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honhigasies11\Desktop\"/>
    </mc:Choice>
  </mc:AlternateContent>
  <bookViews>
    <workbookView xWindow="0" yWindow="0" windowWidth="11655" windowHeight="7155" tabRatio="601"/>
  </bookViews>
  <sheets>
    <sheet name="Ｒ３年度" sheetId="6" r:id="rId1"/>
  </sheets>
  <definedNames>
    <definedName name="_xlnm.Print_Area" localSheetId="0">'Ｒ３年度'!$A$1:$H$82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6" l="1"/>
  <c r="L61" i="6"/>
  <c r="K61" i="6"/>
  <c r="J61" i="6"/>
  <c r="M51" i="6"/>
  <c r="L51" i="6"/>
  <c r="K51" i="6"/>
  <c r="J51" i="6"/>
  <c r="M41" i="6"/>
  <c r="L41" i="6"/>
  <c r="K41" i="6"/>
  <c r="J41" i="6"/>
  <c r="M31" i="6"/>
  <c r="L31" i="6"/>
  <c r="K31" i="6"/>
  <c r="J31" i="6"/>
  <c r="M21" i="6"/>
  <c r="L21" i="6"/>
  <c r="K21" i="6"/>
  <c r="J21" i="6"/>
  <c r="M11" i="6"/>
  <c r="L11" i="6"/>
  <c r="K11" i="6"/>
  <c r="J11" i="6"/>
</calcChain>
</file>

<file path=xl/sharedStrings.xml><?xml version="1.0" encoding="utf-8"?>
<sst xmlns="http://schemas.openxmlformats.org/spreadsheetml/2006/main" count="91" uniqueCount="55">
  <si>
    <t>２年生</t>
  </si>
  <si>
    <t>天草市立本渡東小学校</t>
    <rPh sb="0" eb="2">
      <t>あまくさ</t>
    </rPh>
    <rPh sb="2" eb="4">
      <t>しりつ</t>
    </rPh>
    <rPh sb="4" eb="6">
      <t>ほんど</t>
    </rPh>
    <rPh sb="6" eb="7">
      <t>ひがし</t>
    </rPh>
    <rPh sb="7" eb="10">
      <t>しょうがっこう</t>
    </rPh>
    <phoneticPr fontId="1" type="Hiragana"/>
  </si>
  <si>
    <t>（１）英会話の授業は楽しいですか？</t>
    <rPh sb="3" eb="6">
      <t>えいかいわ</t>
    </rPh>
    <rPh sb="7" eb="9">
      <t>じゅぎょう</t>
    </rPh>
    <rPh sb="10" eb="11">
      <t>たの</t>
    </rPh>
    <phoneticPr fontId="1" type="Hiragana"/>
  </si>
  <si>
    <t>２年生</t>
    <rPh sb="1" eb="3">
      <t>ねんせい</t>
    </rPh>
    <phoneticPr fontId="1" type="Hiragana"/>
  </si>
  <si>
    <t>３年生</t>
    <rPh sb="1" eb="3">
      <t>ねんせい</t>
    </rPh>
    <phoneticPr fontId="1" type="Hiragana"/>
  </si>
  <si>
    <t>全体</t>
    <rPh sb="0" eb="2">
      <t>ぜんたい</t>
    </rPh>
    <phoneticPr fontId="1" type="Hiragana"/>
  </si>
  <si>
    <t>４年生</t>
    <rPh sb="1" eb="3">
      <t>ねんせい</t>
    </rPh>
    <phoneticPr fontId="1" type="Hiragana"/>
  </si>
  <si>
    <t>１年生</t>
    <rPh sb="1" eb="3">
      <t>ねんせい</t>
    </rPh>
    <phoneticPr fontId="1" type="Hiragana"/>
  </si>
  <si>
    <t>５年生</t>
    <rPh sb="1" eb="2">
      <t>ねん</t>
    </rPh>
    <rPh sb="2" eb="3">
      <t>せい</t>
    </rPh>
    <phoneticPr fontId="1" type="Hiragana"/>
  </si>
  <si>
    <t>あまり楽しくない</t>
    <rPh sb="3" eb="4">
      <t>たの</t>
    </rPh>
    <phoneticPr fontId="1" type="Hiragana"/>
  </si>
  <si>
    <t>だいたいしている</t>
  </si>
  <si>
    <t>６年生</t>
    <rPh sb="1" eb="3">
      <t>ねんせい</t>
    </rPh>
    <phoneticPr fontId="1" type="Hiragana"/>
  </si>
  <si>
    <t>とても楽しい</t>
    <rPh sb="3" eb="4">
      <t>たの</t>
    </rPh>
    <phoneticPr fontId="1" type="Hiragana"/>
  </si>
  <si>
    <t>（３）英会話の授業で（相手の目を見ながら会話することをこころがけていますか）</t>
    <rPh sb="3" eb="6">
      <t>えいかいわ</t>
    </rPh>
    <rPh sb="7" eb="9">
      <t>じゅぎょう</t>
    </rPh>
    <rPh sb="11" eb="13">
      <t>あいて</t>
    </rPh>
    <rPh sb="14" eb="15">
      <t>め</t>
    </rPh>
    <rPh sb="16" eb="17">
      <t>み</t>
    </rPh>
    <rPh sb="20" eb="22">
      <t>かいわ</t>
    </rPh>
    <phoneticPr fontId="1" type="Hiragana"/>
  </si>
  <si>
    <t>楽しい</t>
    <rPh sb="0" eb="1">
      <t>たの</t>
    </rPh>
    <phoneticPr fontId="1" type="Hiragana"/>
  </si>
  <si>
    <t>楽しくない</t>
    <rPh sb="0" eb="1">
      <t>たの</t>
    </rPh>
    <phoneticPr fontId="1" type="Hiragana"/>
  </si>
  <si>
    <t>（２）英会話の授業で（はっきりした大きな声で話すことを心がけていますか）</t>
    <rPh sb="3" eb="6">
      <t>えいかいわ</t>
    </rPh>
    <rPh sb="7" eb="9">
      <t>じゅぎょう</t>
    </rPh>
    <rPh sb="17" eb="18">
      <t>おお</t>
    </rPh>
    <rPh sb="20" eb="21">
      <t>こえ</t>
    </rPh>
    <rPh sb="22" eb="23">
      <t>はな</t>
    </rPh>
    <rPh sb="27" eb="28">
      <t>こころ</t>
    </rPh>
    <phoneticPr fontId="1" type="Hiragana"/>
  </si>
  <si>
    <t>全体</t>
  </si>
  <si>
    <t>そう思う</t>
    <rPh sb="2" eb="3">
      <t>おも</t>
    </rPh>
    <phoneticPr fontId="1" type="Hiragana"/>
  </si>
  <si>
    <t>６年生</t>
  </si>
  <si>
    <t>（４）もっと英語が話せるようになりたいですか</t>
    <rPh sb="6" eb="8">
      <t>えいご</t>
    </rPh>
    <rPh sb="9" eb="10">
      <t>はな</t>
    </rPh>
    <phoneticPr fontId="1" type="Hiragana"/>
  </si>
  <si>
    <t>そう思う</t>
  </si>
  <si>
    <t>５年生</t>
  </si>
  <si>
    <t>４年生</t>
  </si>
  <si>
    <t>３年生</t>
  </si>
  <si>
    <t>いつもしている</t>
  </si>
  <si>
    <t>１年生</t>
  </si>
  <si>
    <t>あまりしていない</t>
  </si>
  <si>
    <t>していない</t>
  </si>
  <si>
    <t>とてもそう思う</t>
    <rPh sb="5" eb="6">
      <t>おも</t>
    </rPh>
    <phoneticPr fontId="1" type="Hiragana"/>
  </si>
  <si>
    <t>あまり思わない</t>
    <rPh sb="3" eb="4">
      <t>おも</t>
    </rPh>
    <phoneticPr fontId="1" type="Hiragana"/>
  </si>
  <si>
    <t>（４）もっと英語が話せるようになりたいですか</t>
  </si>
  <si>
    <t>思わない</t>
    <rPh sb="0" eb="1">
      <t>おも</t>
    </rPh>
    <phoneticPr fontId="1" type="Hiragana"/>
  </si>
  <si>
    <t>（５）英会話の授業は好きですか</t>
    <rPh sb="3" eb="6">
      <t>えいかいわ</t>
    </rPh>
    <rPh sb="7" eb="9">
      <t>じゅぎょう</t>
    </rPh>
    <rPh sb="10" eb="11">
      <t>す</t>
    </rPh>
    <phoneticPr fontId="1" type="Hiragana"/>
  </si>
  <si>
    <t>とてもそう思う</t>
  </si>
  <si>
    <t>あまり思わない</t>
  </si>
  <si>
    <t>思わない</t>
  </si>
  <si>
    <t>※子どもたちへのアンケート</t>
    <rPh sb="1" eb="2">
      <t>こ</t>
    </rPh>
    <phoneticPr fontId="1" type="Hiragana"/>
  </si>
  <si>
    <t>（６）英会話の授業はわかりますか</t>
    <rPh sb="3" eb="6">
      <t>えいかいわ</t>
    </rPh>
    <rPh sb="7" eb="9">
      <t>じゅぎょう</t>
    </rPh>
    <phoneticPr fontId="1" type="Hiragana"/>
  </si>
  <si>
    <t>　全体的には、9割以上の児童が外国語科の授業を楽しいと感じている。また、昨年度と比較しても、楽しいと感じている児童の割合は増加している。これは、ICTを活用したり、ゲストティーチャーを呼んだり、授業改善を行った成果である。</t>
    <rPh sb="1" eb="4">
      <t>ゼンタイテキ</t>
    </rPh>
    <rPh sb="8" eb="9">
      <t>ワリ</t>
    </rPh>
    <rPh sb="9" eb="11">
      <t>イジョウ</t>
    </rPh>
    <rPh sb="12" eb="14">
      <t>ジドウ</t>
    </rPh>
    <rPh sb="15" eb="19">
      <t>ガイコクゴカ</t>
    </rPh>
    <rPh sb="20" eb="22">
      <t>ジュギョウ</t>
    </rPh>
    <rPh sb="23" eb="24">
      <t>タノ</t>
    </rPh>
    <rPh sb="27" eb="28">
      <t>カン</t>
    </rPh>
    <rPh sb="36" eb="39">
      <t>サクネンド</t>
    </rPh>
    <rPh sb="40" eb="42">
      <t>ヒカク</t>
    </rPh>
    <rPh sb="46" eb="47">
      <t>タノ</t>
    </rPh>
    <rPh sb="50" eb="51">
      <t>カン</t>
    </rPh>
    <rPh sb="55" eb="57">
      <t>ジドウ</t>
    </rPh>
    <rPh sb="58" eb="60">
      <t>ワリアイ</t>
    </rPh>
    <rPh sb="61" eb="63">
      <t>ゾウカ</t>
    </rPh>
    <rPh sb="76" eb="78">
      <t>カツヨウ</t>
    </rPh>
    <rPh sb="92" eb="93">
      <t>ヨ</t>
    </rPh>
    <rPh sb="97" eb="99">
      <t>ジュギョウ</t>
    </rPh>
    <rPh sb="99" eb="101">
      <t>カイゼン</t>
    </rPh>
    <rPh sb="102" eb="103">
      <t>オコナ</t>
    </rPh>
    <rPh sb="105" eb="107">
      <t>セイカ</t>
    </rPh>
    <phoneticPr fontId="3"/>
  </si>
  <si>
    <t>　全体的には、9割近い児童が、「はっきりした大きな声」を心がけている。学年間に差が見られるが、高学年ほど、意識して取り組んでいることがわかる。</t>
    <rPh sb="1" eb="4">
      <t>ゼンタイテキ</t>
    </rPh>
    <rPh sb="8" eb="9">
      <t>ワリ</t>
    </rPh>
    <rPh sb="9" eb="10">
      <t>チカ</t>
    </rPh>
    <rPh sb="11" eb="13">
      <t>ジドウ</t>
    </rPh>
    <rPh sb="22" eb="23">
      <t>オオ</t>
    </rPh>
    <rPh sb="25" eb="26">
      <t>コエ</t>
    </rPh>
    <rPh sb="28" eb="29">
      <t>ココロ</t>
    </rPh>
    <rPh sb="35" eb="38">
      <t>ガクネンカン</t>
    </rPh>
    <rPh sb="39" eb="40">
      <t>サ</t>
    </rPh>
    <rPh sb="41" eb="42">
      <t>ミ</t>
    </rPh>
    <rPh sb="47" eb="50">
      <t>コウガクネン</t>
    </rPh>
    <rPh sb="53" eb="55">
      <t>イシキ</t>
    </rPh>
    <rPh sb="57" eb="58">
      <t>ト</t>
    </rPh>
    <rPh sb="59" eb="60">
      <t>ク</t>
    </rPh>
    <phoneticPr fontId="3"/>
  </si>
  <si>
    <t>　全体的には、9割近い児童が、「相手の目を見ながら」を心がけている。学年間に差が見られるので、外国語科における5つのポイント（スマイル、クリアボイス、アイコンタクト、ジェスチャー、リアクション）を更に徹底していく必要がある。</t>
    <rPh sb="1" eb="4">
      <t>ゼンタイテキ</t>
    </rPh>
    <rPh sb="8" eb="9">
      <t>ワリ</t>
    </rPh>
    <rPh sb="9" eb="10">
      <t>チカ</t>
    </rPh>
    <rPh sb="11" eb="13">
      <t>ジドウ</t>
    </rPh>
    <rPh sb="16" eb="18">
      <t>アイテ</t>
    </rPh>
    <rPh sb="19" eb="20">
      <t>メ</t>
    </rPh>
    <rPh sb="21" eb="22">
      <t>ミ</t>
    </rPh>
    <rPh sb="27" eb="28">
      <t>ココロ</t>
    </rPh>
    <rPh sb="34" eb="37">
      <t>ガクネンカン</t>
    </rPh>
    <rPh sb="38" eb="39">
      <t>サ</t>
    </rPh>
    <rPh sb="40" eb="41">
      <t>ミ</t>
    </rPh>
    <rPh sb="47" eb="51">
      <t>ガイコクゴカ</t>
    </rPh>
    <rPh sb="98" eb="99">
      <t>サラ</t>
    </rPh>
    <rPh sb="100" eb="102">
      <t>テッテイ</t>
    </rPh>
    <rPh sb="106" eb="108">
      <t>ヒツヨウ</t>
    </rPh>
    <phoneticPr fontId="3"/>
  </si>
  <si>
    <t>　全体的には、95％近くの児童が「もっと英語が話せるようになりたい」と感じており、高学年ほど意識が高い。話すことが苦手と感じている児童も多いので、間違ってもいいから単語単位でも積極的にコミュニケーションをとるように指導していく。</t>
    <rPh sb="1" eb="4">
      <t>ゼンタイテキ</t>
    </rPh>
    <rPh sb="10" eb="11">
      <t>チカ</t>
    </rPh>
    <rPh sb="13" eb="15">
      <t>ジドウ</t>
    </rPh>
    <rPh sb="20" eb="22">
      <t>エイゴ</t>
    </rPh>
    <rPh sb="23" eb="24">
      <t>ハナ</t>
    </rPh>
    <rPh sb="35" eb="36">
      <t>カン</t>
    </rPh>
    <rPh sb="41" eb="44">
      <t>コウガクネン</t>
    </rPh>
    <rPh sb="46" eb="48">
      <t>イシキ</t>
    </rPh>
    <rPh sb="49" eb="50">
      <t>タカ</t>
    </rPh>
    <rPh sb="52" eb="53">
      <t>ハナ</t>
    </rPh>
    <rPh sb="57" eb="59">
      <t>ニガテ</t>
    </rPh>
    <rPh sb="60" eb="61">
      <t>カン</t>
    </rPh>
    <rPh sb="65" eb="67">
      <t>ジドウ</t>
    </rPh>
    <rPh sb="68" eb="69">
      <t>オオ</t>
    </rPh>
    <rPh sb="73" eb="75">
      <t>マチガ</t>
    </rPh>
    <rPh sb="82" eb="84">
      <t>タンゴ</t>
    </rPh>
    <rPh sb="84" eb="86">
      <t>タンイ</t>
    </rPh>
    <rPh sb="88" eb="91">
      <t>セッキョクテキ</t>
    </rPh>
    <rPh sb="107" eb="109">
      <t>シドウ</t>
    </rPh>
    <phoneticPr fontId="3"/>
  </si>
  <si>
    <t>　全体的には、95％近くの児童が、「外国語科の授業が好き」と答えており、高学年の割合が高くなっている。楽しい雰囲気の中で、メリハリのある授業が展開されていることが、「好き」という意識に繋がっている。</t>
    <rPh sb="1" eb="4">
      <t>ゼンタイテキ</t>
    </rPh>
    <rPh sb="10" eb="11">
      <t>チカ</t>
    </rPh>
    <rPh sb="13" eb="15">
      <t>ジドウ</t>
    </rPh>
    <rPh sb="18" eb="22">
      <t>ガイコクゴカ</t>
    </rPh>
    <rPh sb="23" eb="25">
      <t>ジュギョウ</t>
    </rPh>
    <rPh sb="26" eb="27">
      <t>ス</t>
    </rPh>
    <rPh sb="30" eb="31">
      <t>コタ</t>
    </rPh>
    <rPh sb="36" eb="39">
      <t>コウガクネン</t>
    </rPh>
    <rPh sb="40" eb="42">
      <t>ワリアイ</t>
    </rPh>
    <rPh sb="43" eb="44">
      <t>タカ</t>
    </rPh>
    <rPh sb="51" eb="52">
      <t>タノ</t>
    </rPh>
    <rPh sb="54" eb="57">
      <t>フンイキ</t>
    </rPh>
    <rPh sb="58" eb="59">
      <t>ナカ</t>
    </rPh>
    <rPh sb="68" eb="70">
      <t>ジュギョウ</t>
    </rPh>
    <rPh sb="71" eb="73">
      <t>テンカイ</t>
    </rPh>
    <rPh sb="83" eb="84">
      <t>ス</t>
    </rPh>
    <rPh sb="89" eb="91">
      <t>イシキ</t>
    </rPh>
    <rPh sb="92" eb="93">
      <t>ツナ</t>
    </rPh>
    <phoneticPr fontId="3"/>
  </si>
  <si>
    <t>　全体的に9割以上の５、６年生が、「外国語科の授業はわかる」と答えており、昨年度の数値よりも増加している。これは、目標を明確にし、毎時間確かな振り返りが積み重ねられてきた成果である。</t>
    <rPh sb="1" eb="4">
      <t>ゼンタイテキ</t>
    </rPh>
    <rPh sb="6" eb="7">
      <t>ワリ</t>
    </rPh>
    <rPh sb="7" eb="9">
      <t>イジョウ</t>
    </rPh>
    <rPh sb="13" eb="15">
      <t>ネンセイ</t>
    </rPh>
    <rPh sb="18" eb="22">
      <t>ガイコクゴカ</t>
    </rPh>
    <rPh sb="23" eb="25">
      <t>ジュギョウ</t>
    </rPh>
    <rPh sb="31" eb="32">
      <t>コタ</t>
    </rPh>
    <rPh sb="37" eb="40">
      <t>サクネンド</t>
    </rPh>
    <rPh sb="41" eb="43">
      <t>スウチ</t>
    </rPh>
    <rPh sb="46" eb="48">
      <t>ゾウカ</t>
    </rPh>
    <rPh sb="57" eb="59">
      <t>モクヒョウ</t>
    </rPh>
    <rPh sb="60" eb="62">
      <t>メイカク</t>
    </rPh>
    <rPh sb="65" eb="68">
      <t>マイジカン</t>
    </rPh>
    <rPh sb="68" eb="69">
      <t>タシ</t>
    </rPh>
    <rPh sb="71" eb="72">
      <t>フ</t>
    </rPh>
    <rPh sb="73" eb="74">
      <t>カエ</t>
    </rPh>
    <rPh sb="76" eb="77">
      <t>ツ</t>
    </rPh>
    <rPh sb="78" eb="79">
      <t>カサ</t>
    </rPh>
    <rPh sb="85" eb="87">
      <t>セイカ</t>
    </rPh>
    <phoneticPr fontId="3"/>
  </si>
  <si>
    <t>（１）外国語科の授業は楽しいですか？</t>
    <rPh sb="3" eb="7">
      <t>ガイコクゴカ</t>
    </rPh>
    <phoneticPr fontId="3"/>
  </si>
  <si>
    <t>（２）外国語科の授業で（はっきりした大きな声で話すことを心がけていますか）</t>
    <rPh sb="3" eb="7">
      <t>ガイコクゴカ</t>
    </rPh>
    <phoneticPr fontId="3"/>
  </si>
  <si>
    <t>（３）外国語科の授業で（相手の目を見ながら会話することをこころがけていますか）</t>
    <rPh sb="3" eb="7">
      <t>ガイコクゴカ</t>
    </rPh>
    <phoneticPr fontId="3"/>
  </si>
  <si>
    <t>（５）外国語科の授業は好きですか</t>
    <rPh sb="3" eb="7">
      <t>ガイコクゴカ</t>
    </rPh>
    <phoneticPr fontId="3"/>
  </si>
  <si>
    <t>（６）外国語科の授業はわかりますか</t>
    <rPh sb="3" eb="7">
      <t>がいこくごか</t>
    </rPh>
    <rPh sb="8" eb="10">
      <t>じゅぎょう</t>
    </rPh>
    <phoneticPr fontId="1" type="Hiragana"/>
  </si>
  <si>
    <t>外国語科に関する調査結果（Ｒ３年度）</t>
    <rPh sb="0" eb="3">
      <t>がいこくご</t>
    </rPh>
    <rPh sb="3" eb="4">
      <t>か</t>
    </rPh>
    <rPh sb="5" eb="6">
      <t>かん</t>
    </rPh>
    <rPh sb="8" eb="10">
      <t>ちょうさ</t>
    </rPh>
    <rPh sb="10" eb="12">
      <t>けっか</t>
    </rPh>
    <rPh sb="15" eb="17">
      <t>ねんど</t>
    </rPh>
    <phoneticPr fontId="1" type="Hiragana"/>
  </si>
  <si>
    <t>【学校関係者・保護者からの意見】</t>
    <rPh sb="1" eb="3">
      <t>ガッコウ</t>
    </rPh>
    <rPh sb="3" eb="6">
      <t>カンケイシャ</t>
    </rPh>
    <rPh sb="7" eb="10">
      <t>ホゴシャ</t>
    </rPh>
    <rPh sb="13" eb="15">
      <t>イケン</t>
    </rPh>
    <phoneticPr fontId="3"/>
  </si>
  <si>
    <t>・英語専科の先生やＡＬＴの先生方と、英語に楽しんで取り組む児童の姿を見た。</t>
    <rPh sb="1" eb="3">
      <t>エイゴ</t>
    </rPh>
    <rPh sb="3" eb="5">
      <t>センカ</t>
    </rPh>
    <rPh sb="6" eb="8">
      <t>センセイ</t>
    </rPh>
    <rPh sb="13" eb="15">
      <t>センセイ</t>
    </rPh>
    <rPh sb="15" eb="16">
      <t>ガタ</t>
    </rPh>
    <rPh sb="18" eb="20">
      <t>エイゴ</t>
    </rPh>
    <rPh sb="21" eb="22">
      <t>タノ</t>
    </rPh>
    <rPh sb="25" eb="26">
      <t>ト</t>
    </rPh>
    <rPh sb="27" eb="28">
      <t>ク</t>
    </rPh>
    <rPh sb="29" eb="31">
      <t>ジドウ</t>
    </rPh>
    <rPh sb="32" eb="33">
      <t>スガタ</t>
    </rPh>
    <rPh sb="34" eb="35">
      <t>ミ</t>
    </rPh>
    <phoneticPr fontId="3"/>
  </si>
  <si>
    <t>　・学校で習った簡単な英語を時々家でも使っている。</t>
    <rPh sb="2" eb="4">
      <t>ガッコウ</t>
    </rPh>
    <rPh sb="5" eb="6">
      <t>ナラ</t>
    </rPh>
    <rPh sb="8" eb="10">
      <t>カンタン</t>
    </rPh>
    <rPh sb="11" eb="13">
      <t>エイゴ</t>
    </rPh>
    <rPh sb="14" eb="16">
      <t>トキドキ</t>
    </rPh>
    <rPh sb="16" eb="17">
      <t>イエ</t>
    </rPh>
    <rPh sb="19" eb="20">
      <t>ツカ</t>
    </rPh>
    <phoneticPr fontId="3"/>
  </si>
  <si>
    <t>　・英語（外国語）の授業を時々は授業参観で見ることができればと思う。</t>
    <rPh sb="2" eb="4">
      <t>エイゴ</t>
    </rPh>
    <rPh sb="5" eb="8">
      <t>ガイコクゴ</t>
    </rPh>
    <rPh sb="10" eb="12">
      <t>ジュギョウ</t>
    </rPh>
    <rPh sb="13" eb="15">
      <t>トキドキ</t>
    </rPh>
    <rPh sb="16" eb="18">
      <t>ジュギョウ</t>
    </rPh>
    <rPh sb="18" eb="20">
      <t>サンカン</t>
    </rPh>
    <rPh sb="21" eb="22">
      <t>ミ</t>
    </rPh>
    <rPh sb="31" eb="32">
      <t>オモ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</si>
</sst>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0"/>
      <color theme="1"/>
      <name val="游ゴシック"/>
      <family val="3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 applyAlignment="1">
      <alignment vertical="center" shrinkToFi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top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'Ｒ３年度'!$J$4</c:f>
              <c:strCache>
                <c:ptCount val="1"/>
                <c:pt idx="0">
                  <c:v>とても楽しい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'Ｒ３年度'!$I$5:$I$11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'Ｒ３年度'!$J$5:$J$11</c:f>
              <c:numCache>
                <c:formatCode>General</c:formatCode>
                <c:ptCount val="7"/>
                <c:pt idx="0">
                  <c:v>35</c:v>
                </c:pt>
                <c:pt idx="1">
                  <c:v>16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26</c:v>
                </c:pt>
                <c:pt idx="6">
                  <c:v>134</c:v>
                </c:pt>
              </c:numCache>
            </c:numRef>
          </c:val>
        </c:ser>
        <c:ser>
          <c:idx val="1"/>
          <c:order val="1"/>
          <c:tx>
            <c:strRef>
              <c:f>'Ｒ３年度'!$K$4</c:f>
              <c:strCache>
                <c:ptCount val="1"/>
                <c:pt idx="0">
                  <c:v>楽しい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'Ｒ３年度'!$I$5:$I$11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'Ｒ３年度'!$K$5:$K$11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22</c:v>
                </c:pt>
                <c:pt idx="5">
                  <c:v>15</c:v>
                </c:pt>
                <c:pt idx="6">
                  <c:v>71</c:v>
                </c:pt>
              </c:numCache>
            </c:numRef>
          </c:val>
        </c:ser>
        <c:ser>
          <c:idx val="2"/>
          <c:order val="2"/>
          <c:tx>
            <c:strRef>
              <c:f>'Ｒ３年度'!$L$4</c:f>
              <c:strCache>
                <c:ptCount val="1"/>
                <c:pt idx="0">
                  <c:v>あまり楽しくない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'Ｒ３年度'!$I$5:$I$11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'Ｒ３年度'!$L$5:$L$11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11</c:v>
                </c:pt>
              </c:numCache>
            </c:numRef>
          </c:val>
        </c:ser>
        <c:ser>
          <c:idx val="3"/>
          <c:order val="3"/>
          <c:tx>
            <c:strRef>
              <c:f>'Ｒ３年度'!$M$4</c:f>
              <c:strCache>
                <c:ptCount val="1"/>
                <c:pt idx="0">
                  <c:v>楽しくない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'Ｒ３年度'!$I$5:$I$11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'Ｒ３年度'!$M$5:$M$11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530352"/>
        <c:axId val="229525256"/>
      </c:barChart>
      <c:catAx>
        <c:axId val="229530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9525256"/>
        <c:crosses val="autoZero"/>
        <c:auto val="1"/>
        <c:lblAlgn val="ctr"/>
        <c:lblOffset val="100"/>
        <c:noMultiLvlLbl val="0"/>
      </c:catAx>
      <c:valAx>
        <c:axId val="229525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953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757009345794386E-2"/>
          <c:y val="0.80586080586080577"/>
          <c:w val="0.8621495327102805"/>
          <c:h val="0.194139194139194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vert="horz" wrap="square" anchor="ctr" anchorCtr="1"/>
        <a:lstStyle/>
        <a:p>
          <a:pPr algn="ctr" rtl="0">
            <a:defRPr lang="ja-JP" alt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53613053613053"/>
          <c:y val="5.0909090909090911E-2"/>
          <c:w val="0.80186480186480191"/>
          <c:h val="0.65818181818181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'Ｒ３年度'!$J$24</c:f>
              <c:strCache>
                <c:ptCount val="1"/>
                <c:pt idx="0">
                  <c:v>いつもしている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'Ｒ３年度'!$I$25:$I$31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'Ｒ３年度'!$J$25:$J$31</c:f>
              <c:numCache>
                <c:formatCode>General</c:formatCode>
                <c:ptCount val="7"/>
                <c:pt idx="0">
                  <c:v>35</c:v>
                </c:pt>
                <c:pt idx="1">
                  <c:v>9</c:v>
                </c:pt>
                <c:pt idx="2">
                  <c:v>16</c:v>
                </c:pt>
                <c:pt idx="3">
                  <c:v>4</c:v>
                </c:pt>
                <c:pt idx="4">
                  <c:v>9</c:v>
                </c:pt>
                <c:pt idx="5">
                  <c:v>14</c:v>
                </c:pt>
                <c:pt idx="6">
                  <c:v>87</c:v>
                </c:pt>
              </c:numCache>
            </c:numRef>
          </c:val>
        </c:ser>
        <c:ser>
          <c:idx val="1"/>
          <c:order val="1"/>
          <c:tx>
            <c:strRef>
              <c:f>'Ｒ３年度'!$K$24</c:f>
              <c:strCache>
                <c:ptCount val="1"/>
                <c:pt idx="0">
                  <c:v>だいたいしている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'Ｒ３年度'!$I$25:$I$31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'Ｒ３年度'!$K$25:$K$31</c:f>
              <c:numCache>
                <c:formatCode>General</c:formatCode>
                <c:ptCount val="7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29</c:v>
                </c:pt>
                <c:pt idx="5">
                  <c:v>27</c:v>
                </c:pt>
                <c:pt idx="6">
                  <c:v>104</c:v>
                </c:pt>
              </c:numCache>
            </c:numRef>
          </c:val>
        </c:ser>
        <c:ser>
          <c:idx val="2"/>
          <c:order val="2"/>
          <c:tx>
            <c:strRef>
              <c:f>'Ｒ３年度'!$L$24</c:f>
              <c:strCache>
                <c:ptCount val="1"/>
                <c:pt idx="0">
                  <c:v>あまりしていない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'Ｒ３年度'!$I$25:$I$31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'Ｒ３年度'!$L$25:$L$31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0</c:v>
                </c:pt>
                <c:pt idx="6">
                  <c:v>22</c:v>
                </c:pt>
              </c:numCache>
            </c:numRef>
          </c:val>
        </c:ser>
        <c:ser>
          <c:idx val="3"/>
          <c:order val="3"/>
          <c:tx>
            <c:strRef>
              <c:f>'Ｒ３年度'!$M$24</c:f>
              <c:strCache>
                <c:ptCount val="1"/>
                <c:pt idx="0">
                  <c:v>していない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'Ｒ３年度'!$I$25:$I$31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'Ｒ３年度'!$M$25:$M$31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529176"/>
        <c:axId val="229526040"/>
      </c:barChart>
      <c:catAx>
        <c:axId val="229529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9526040"/>
        <c:crosses val="autoZero"/>
        <c:auto val="1"/>
        <c:lblAlgn val="ctr"/>
        <c:lblOffset val="100"/>
        <c:noMultiLvlLbl val="0"/>
      </c:catAx>
      <c:valAx>
        <c:axId val="229526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952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24009324009324E-3"/>
          <c:y val="0.73828125"/>
          <c:w val="0.97668997668997681"/>
          <c:h val="0.23046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vert="horz" wrap="square" anchor="ctr" anchorCtr="1"/>
        <a:lstStyle/>
        <a:p>
          <a:pPr algn="l" rtl="0">
            <a:defRPr lang="ja-JP" alt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'Ｒ３年度'!$J$34</c:f>
              <c:strCache>
                <c:ptCount val="1"/>
                <c:pt idx="0">
                  <c:v>とてもそう思う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'Ｒ３年度'!$I$35:$I$41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'Ｒ３年度'!$J$35:$J$41</c:f>
              <c:numCache>
                <c:formatCode>General</c:formatCode>
                <c:ptCount val="7"/>
                <c:pt idx="0">
                  <c:v>37</c:v>
                </c:pt>
                <c:pt idx="1">
                  <c:v>17</c:v>
                </c:pt>
                <c:pt idx="2">
                  <c:v>21</c:v>
                </c:pt>
                <c:pt idx="3">
                  <c:v>32</c:v>
                </c:pt>
                <c:pt idx="4">
                  <c:v>25</c:v>
                </c:pt>
                <c:pt idx="5">
                  <c:v>29</c:v>
                </c:pt>
                <c:pt idx="6">
                  <c:v>161</c:v>
                </c:pt>
              </c:numCache>
            </c:numRef>
          </c:val>
        </c:ser>
        <c:ser>
          <c:idx val="1"/>
          <c:order val="1"/>
          <c:tx>
            <c:strRef>
              <c:f>'Ｒ３年度'!$K$34</c:f>
              <c:strCache>
                <c:ptCount val="1"/>
                <c:pt idx="0">
                  <c:v>そう思う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'Ｒ３年度'!$I$35:$I$41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'Ｒ３年度'!$K$35:$K$41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19</c:v>
                </c:pt>
                <c:pt idx="5">
                  <c:v>12</c:v>
                </c:pt>
                <c:pt idx="6">
                  <c:v>44</c:v>
                </c:pt>
              </c:numCache>
            </c:numRef>
          </c:val>
        </c:ser>
        <c:ser>
          <c:idx val="2"/>
          <c:order val="2"/>
          <c:tx>
            <c:strRef>
              <c:f>'Ｒ３年度'!$L$34</c:f>
              <c:strCache>
                <c:ptCount val="1"/>
                <c:pt idx="0">
                  <c:v>あまり思わない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'Ｒ３年度'!$I$35:$I$41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'Ｒ３年度'!$L$35:$L$41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</c:ser>
        <c:ser>
          <c:idx val="3"/>
          <c:order val="3"/>
          <c:tx>
            <c:strRef>
              <c:f>'Ｒ３年度'!$M$34</c:f>
              <c:strCache>
                <c:ptCount val="1"/>
                <c:pt idx="0">
                  <c:v>思わない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'Ｒ３年度'!$I$35:$I$41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'Ｒ３年度'!$M$35:$M$41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529568"/>
        <c:axId val="229529960"/>
      </c:barChart>
      <c:catAx>
        <c:axId val="229529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9529960"/>
        <c:crosses val="autoZero"/>
        <c:auto val="1"/>
        <c:lblAlgn val="ctr"/>
        <c:lblOffset val="100"/>
        <c:noMultiLvlLbl val="0"/>
      </c:catAx>
      <c:valAx>
        <c:axId val="229529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952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horzOverflow="overflow" vert="horz" wrap="square" anchor="ctr" anchorCtr="1"/>
        <a:lstStyle/>
        <a:p>
          <a:pPr algn="l" rtl="0">
            <a:defRPr lang="ja-JP" alt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3025404157045"/>
          <c:y val="5.0909090909090911E-2"/>
          <c:w val="0.80369515011547343"/>
          <c:h val="0.6690909090909090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'Ｒ３年度'!$J$14</c:f>
              <c:strCache>
                <c:ptCount val="1"/>
                <c:pt idx="0">
                  <c:v>いつもしている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'Ｒ３年度'!$I$15:$I$21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'Ｒ３年度'!$J$15:$J$21</c:f>
              <c:numCache>
                <c:formatCode>General</c:formatCode>
                <c:ptCount val="7"/>
                <c:pt idx="0">
                  <c:v>24</c:v>
                </c:pt>
                <c:pt idx="1">
                  <c:v>12</c:v>
                </c:pt>
                <c:pt idx="2">
                  <c:v>11</c:v>
                </c:pt>
                <c:pt idx="3">
                  <c:v>7</c:v>
                </c:pt>
                <c:pt idx="4">
                  <c:v>12</c:v>
                </c:pt>
                <c:pt idx="5">
                  <c:v>11</c:v>
                </c:pt>
                <c:pt idx="6">
                  <c:v>77</c:v>
                </c:pt>
              </c:numCache>
            </c:numRef>
          </c:val>
        </c:ser>
        <c:ser>
          <c:idx val="1"/>
          <c:order val="1"/>
          <c:tx>
            <c:strRef>
              <c:f>'Ｒ３年度'!$K$14</c:f>
              <c:strCache>
                <c:ptCount val="1"/>
                <c:pt idx="0">
                  <c:v>だいたいしている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'Ｒ３年度'!$I$15:$I$21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'Ｒ３年度'!$K$15:$K$21</c:f>
              <c:numCache>
                <c:formatCode>General</c:formatCode>
                <c:ptCount val="7"/>
                <c:pt idx="0">
                  <c:v>15</c:v>
                </c:pt>
                <c:pt idx="1">
                  <c:v>7</c:v>
                </c:pt>
                <c:pt idx="2">
                  <c:v>17</c:v>
                </c:pt>
                <c:pt idx="3">
                  <c:v>21</c:v>
                </c:pt>
                <c:pt idx="4">
                  <c:v>29</c:v>
                </c:pt>
                <c:pt idx="5">
                  <c:v>29</c:v>
                </c:pt>
                <c:pt idx="6">
                  <c:v>118</c:v>
                </c:pt>
              </c:numCache>
            </c:numRef>
          </c:val>
        </c:ser>
        <c:ser>
          <c:idx val="2"/>
          <c:order val="2"/>
          <c:tx>
            <c:strRef>
              <c:f>'Ｒ３年度'!$L$14</c:f>
              <c:strCache>
                <c:ptCount val="1"/>
                <c:pt idx="0">
                  <c:v>あまりしていない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'Ｒ３年度'!$I$15:$I$21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'Ｒ３年度'!$L$15:$L$21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20</c:v>
                </c:pt>
              </c:numCache>
            </c:numRef>
          </c:val>
        </c:ser>
        <c:ser>
          <c:idx val="3"/>
          <c:order val="3"/>
          <c:tx>
            <c:strRef>
              <c:f>'Ｒ３年度'!$M$14</c:f>
              <c:strCache>
                <c:ptCount val="1"/>
                <c:pt idx="0">
                  <c:v>していない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'Ｒ３年度'!$I$15:$I$21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'Ｒ３年度'!$M$15:$M$21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531136"/>
        <c:axId val="229531528"/>
      </c:barChart>
      <c:catAx>
        <c:axId val="229531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9531528"/>
        <c:crosses val="autoZero"/>
        <c:auto val="1"/>
        <c:lblAlgn val="ctr"/>
        <c:lblOffset val="100"/>
        <c:noMultiLvlLbl val="0"/>
      </c:catAx>
      <c:valAx>
        <c:axId val="229531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953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547344110854504E-2"/>
          <c:y val="0.75636363636363635"/>
          <c:w val="0.96997690531177827"/>
          <c:h val="0.214545454545454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vert="horz" wrap="square" anchor="ctr" anchorCtr="1"/>
        <a:lstStyle/>
        <a:p>
          <a:pPr algn="l" rtl="0">
            <a:defRPr lang="ja-JP" alt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4074074074074"/>
          <c:y val="4.8148148148148148E-2"/>
          <c:w val="0.8217592592592593"/>
          <c:h val="0.733333333333333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'Ｒ３年度'!$J$44</c:f>
              <c:strCache>
                <c:ptCount val="1"/>
                <c:pt idx="0">
                  <c:v>とてもそう思う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'Ｒ３年度'!$I$45:$I$51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'Ｒ３年度'!$J$45:$J$51</c:f>
              <c:numCache>
                <c:formatCode>General</c:formatCode>
                <c:ptCount val="7"/>
                <c:pt idx="0">
                  <c:v>33</c:v>
                </c:pt>
                <c:pt idx="1">
                  <c:v>18</c:v>
                </c:pt>
                <c:pt idx="2">
                  <c:v>25</c:v>
                </c:pt>
                <c:pt idx="3">
                  <c:v>21</c:v>
                </c:pt>
                <c:pt idx="4">
                  <c:v>14</c:v>
                </c:pt>
                <c:pt idx="5">
                  <c:v>20</c:v>
                </c:pt>
                <c:pt idx="6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'Ｒ３年度'!$K$44</c:f>
              <c:strCache>
                <c:ptCount val="1"/>
                <c:pt idx="0">
                  <c:v>そう思う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'Ｒ３年度'!$I$45:$I$51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'Ｒ３年度'!$K$45:$K$51</c:f>
              <c:numCache>
                <c:formatCode>General</c:formatCode>
                <c:ptCount val="7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15</c:v>
                </c:pt>
                <c:pt idx="4">
                  <c:v>28</c:v>
                </c:pt>
                <c:pt idx="5">
                  <c:v>20</c:v>
                </c:pt>
                <c:pt idx="6">
                  <c:v>74</c:v>
                </c:pt>
              </c:numCache>
            </c:numRef>
          </c:val>
        </c:ser>
        <c:ser>
          <c:idx val="2"/>
          <c:order val="2"/>
          <c:tx>
            <c:strRef>
              <c:f>'Ｒ３年度'!$L$44</c:f>
              <c:strCache>
                <c:ptCount val="1"/>
                <c:pt idx="0">
                  <c:v>あまり思わない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'Ｒ３年度'!$I$45:$I$51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'Ｒ３年度'!$L$45:$L$51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11</c:v>
                </c:pt>
              </c:numCache>
            </c:numRef>
          </c:val>
        </c:ser>
        <c:ser>
          <c:idx val="3"/>
          <c:order val="3"/>
          <c:tx>
            <c:strRef>
              <c:f>'Ｒ３年度'!$M$44</c:f>
              <c:strCache>
                <c:ptCount val="1"/>
                <c:pt idx="0">
                  <c:v>思わない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'Ｒ３年度'!$I$45:$I$51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'Ｒ３年度'!$M$45:$M$51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531920"/>
        <c:axId val="229532312"/>
      </c:barChart>
      <c:catAx>
        <c:axId val="229531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9532312"/>
        <c:crosses val="autoZero"/>
        <c:auto val="1"/>
        <c:lblAlgn val="ctr"/>
        <c:lblOffset val="100"/>
        <c:noMultiLvlLbl val="0"/>
      </c:catAx>
      <c:valAx>
        <c:axId val="229532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953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962962962962965E-2"/>
          <c:y val="0.8666666666666667"/>
          <c:w val="0.81712962962962965"/>
          <c:h val="0.10740740740740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vert="horz" wrap="square" anchor="ctr" anchorCtr="1"/>
        <a:lstStyle/>
        <a:p>
          <a:pPr algn="l" rtl="0">
            <a:defRPr lang="ja-JP" alt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4074074074074"/>
          <c:y val="4.8148148148148148E-2"/>
          <c:w val="0.8217592592592593"/>
          <c:h val="0.733333333333333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'Ｒ３年度'!$J$54</c:f>
              <c:strCache>
                <c:ptCount val="1"/>
                <c:pt idx="0">
                  <c:v>とてもそう思う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'Ｒ３年度'!$I$55:$I$61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'Ｒ３年度'!$J$55:$J$61</c:f>
              <c:numCache>
                <c:formatCode>General</c:formatCode>
                <c:ptCount val="7"/>
                <c:pt idx="4">
                  <c:v>11</c:v>
                </c:pt>
                <c:pt idx="5">
                  <c:v>10</c:v>
                </c:pt>
                <c:pt idx="6">
                  <c:v>21</c:v>
                </c:pt>
              </c:numCache>
            </c:numRef>
          </c:val>
        </c:ser>
        <c:ser>
          <c:idx val="1"/>
          <c:order val="1"/>
          <c:tx>
            <c:strRef>
              <c:f>'Ｒ３年度'!$K$54</c:f>
              <c:strCache>
                <c:ptCount val="1"/>
                <c:pt idx="0">
                  <c:v>そう思う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'Ｒ３年度'!$I$55:$I$61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'Ｒ３年度'!$K$55:$K$61</c:f>
              <c:numCache>
                <c:formatCode>General</c:formatCode>
                <c:ptCount val="7"/>
                <c:pt idx="4">
                  <c:v>30</c:v>
                </c:pt>
                <c:pt idx="5">
                  <c:v>29</c:v>
                </c:pt>
                <c:pt idx="6">
                  <c:v>59</c:v>
                </c:pt>
              </c:numCache>
            </c:numRef>
          </c:val>
        </c:ser>
        <c:ser>
          <c:idx val="2"/>
          <c:order val="2"/>
          <c:tx>
            <c:strRef>
              <c:f>'Ｒ３年度'!$L$54</c:f>
              <c:strCache>
                <c:ptCount val="1"/>
                <c:pt idx="0">
                  <c:v>あまり思わない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'Ｒ３年度'!$I$55:$I$61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'Ｒ３年度'!$L$55:$L$61</c:f>
              <c:numCache>
                <c:formatCode>General</c:formatCode>
                <c:ptCount val="7"/>
                <c:pt idx="4">
                  <c:v>4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</c:ser>
        <c:ser>
          <c:idx val="3"/>
          <c:order val="3"/>
          <c:tx>
            <c:strRef>
              <c:f>'Ｒ３年度'!$M$54</c:f>
              <c:strCache>
                <c:ptCount val="1"/>
                <c:pt idx="0">
                  <c:v>思わない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'Ｒ３年度'!$I$55:$I$61</c:f>
              <c:strCache>
                <c:ptCount val="7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  <c:pt idx="6">
                  <c:v>全体</c:v>
                </c:pt>
              </c:strCache>
            </c:strRef>
          </c:cat>
          <c:val>
            <c:numRef>
              <c:f>'Ｒ３年度'!$M$55:$M$61</c:f>
              <c:numCache>
                <c:formatCode>General</c:formatCode>
                <c:ptCount val="7"/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525648"/>
        <c:axId val="229524864"/>
      </c:barChart>
      <c:catAx>
        <c:axId val="229525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9524864"/>
        <c:crosses val="autoZero"/>
        <c:auto val="1"/>
        <c:lblAlgn val="ctr"/>
        <c:lblOffset val="100"/>
        <c:noMultiLvlLbl val="0"/>
      </c:catAx>
      <c:valAx>
        <c:axId val="229524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952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962962962962965E-2"/>
          <c:y val="0.8666666666666667"/>
          <c:w val="0.81712962962962965"/>
          <c:h val="0.10740740740740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vert="horz" wrap="square" anchor="ctr" anchorCtr="1"/>
        <a:lstStyle/>
        <a:p>
          <a:pPr algn="l" rtl="0">
            <a:defRPr lang="ja-JP" alt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4445</xdr:rowOff>
    </xdr:from>
    <xdr:to>
      <xdr:col>5</xdr:col>
      <xdr:colOff>676910</xdr:colOff>
      <xdr:row>14</xdr:row>
      <xdr:rowOff>222885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24130</xdr:rowOff>
    </xdr:from>
    <xdr:to>
      <xdr:col>5</xdr:col>
      <xdr:colOff>676275</xdr:colOff>
      <xdr:row>39</xdr:row>
      <xdr:rowOff>5715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8890</xdr:colOff>
      <xdr:row>42</xdr:row>
      <xdr:rowOff>24130</xdr:rowOff>
    </xdr:from>
    <xdr:to>
      <xdr:col>5</xdr:col>
      <xdr:colOff>666115</xdr:colOff>
      <xdr:row>52</xdr:row>
      <xdr:rowOff>206375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234315</xdr:rowOff>
    </xdr:from>
    <xdr:to>
      <xdr:col>6</xdr:col>
      <xdr:colOff>9525</xdr:colOff>
      <xdr:row>26</xdr:row>
      <xdr:rowOff>214630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8890</xdr:colOff>
      <xdr:row>54</xdr:row>
      <xdr:rowOff>24130</xdr:rowOff>
    </xdr:from>
    <xdr:to>
      <xdr:col>5</xdr:col>
      <xdr:colOff>657225</xdr:colOff>
      <xdr:row>64</xdr:row>
      <xdr:rowOff>213995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5</xdr:col>
      <xdr:colOff>648335</xdr:colOff>
      <xdr:row>76</xdr:row>
      <xdr:rowOff>198524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view="pageBreakPreview" topLeftCell="A43" zoomScale="110" zoomScaleSheetLayoutView="110" workbookViewId="0">
      <selection activeCell="I86" sqref="I86"/>
    </sheetView>
  </sheetViews>
  <sheetFormatPr defaultRowHeight="18.75"/>
  <cols>
    <col min="10" max="13" width="15.875" customWidth="1"/>
  </cols>
  <sheetData>
    <row r="1" spans="1:13">
      <c r="A1" s="23" t="s">
        <v>50</v>
      </c>
      <c r="B1" s="23"/>
      <c r="C1" s="23"/>
      <c r="D1" s="23"/>
      <c r="E1" s="23"/>
      <c r="F1" s="23"/>
      <c r="G1" s="23"/>
      <c r="H1" s="23"/>
    </row>
    <row r="2" spans="1:13">
      <c r="A2" s="24" t="s">
        <v>1</v>
      </c>
      <c r="B2" s="24"/>
      <c r="C2" s="24"/>
      <c r="D2" s="24"/>
      <c r="E2" s="24"/>
      <c r="F2" s="24"/>
      <c r="G2" s="24"/>
      <c r="H2" s="24"/>
    </row>
    <row r="3" spans="1:13" ht="19.5" thickBot="1">
      <c r="A3" s="23" t="s">
        <v>37</v>
      </c>
      <c r="B3" s="23"/>
      <c r="C3" s="23"/>
      <c r="D3" s="23"/>
      <c r="E3" s="23"/>
      <c r="F3" s="23"/>
      <c r="G3" s="23"/>
      <c r="H3" s="23"/>
      <c r="I3" t="s">
        <v>2</v>
      </c>
    </row>
    <row r="4" spans="1:13">
      <c r="A4" t="s">
        <v>45</v>
      </c>
      <c r="I4" s="2"/>
      <c r="J4" s="5" t="s">
        <v>12</v>
      </c>
      <c r="K4" s="5" t="s">
        <v>14</v>
      </c>
      <c r="L4" s="5" t="s">
        <v>9</v>
      </c>
      <c r="M4" s="9" t="s">
        <v>15</v>
      </c>
    </row>
    <row r="5" spans="1:13">
      <c r="G5" s="21" t="s">
        <v>39</v>
      </c>
      <c r="H5" s="21"/>
      <c r="I5" s="3" t="s">
        <v>7</v>
      </c>
      <c r="J5" s="14">
        <v>35</v>
      </c>
      <c r="K5" s="14">
        <v>1</v>
      </c>
      <c r="L5" s="14">
        <v>4</v>
      </c>
      <c r="M5" s="14">
        <v>1</v>
      </c>
    </row>
    <row r="6" spans="1:13">
      <c r="G6" s="21"/>
      <c r="H6" s="21"/>
      <c r="I6" s="3" t="s">
        <v>3</v>
      </c>
      <c r="J6" s="14">
        <v>16</v>
      </c>
      <c r="K6" s="14">
        <v>4</v>
      </c>
      <c r="L6" s="14">
        <v>3</v>
      </c>
      <c r="M6" s="14">
        <v>0</v>
      </c>
    </row>
    <row r="7" spans="1:13">
      <c r="G7" s="21"/>
      <c r="H7" s="21"/>
      <c r="I7" s="3" t="s">
        <v>4</v>
      </c>
      <c r="J7" s="14">
        <v>19</v>
      </c>
      <c r="K7" s="14">
        <v>11</v>
      </c>
      <c r="L7" s="14">
        <v>0</v>
      </c>
      <c r="M7" s="14">
        <v>2</v>
      </c>
    </row>
    <row r="8" spans="1:13">
      <c r="G8" s="21"/>
      <c r="H8" s="21"/>
      <c r="I8" s="3" t="s">
        <v>6</v>
      </c>
      <c r="J8" s="14">
        <v>19</v>
      </c>
      <c r="K8" s="14">
        <v>18</v>
      </c>
      <c r="L8" s="14">
        <v>0</v>
      </c>
      <c r="M8" s="14">
        <v>0</v>
      </c>
    </row>
    <row r="9" spans="1:13">
      <c r="G9" s="21"/>
      <c r="H9" s="21"/>
      <c r="I9" s="3" t="s">
        <v>8</v>
      </c>
      <c r="J9" s="14">
        <v>19</v>
      </c>
      <c r="K9" s="14">
        <v>22</v>
      </c>
      <c r="L9" s="14">
        <v>4</v>
      </c>
      <c r="M9" s="14">
        <v>0</v>
      </c>
    </row>
    <row r="10" spans="1:13">
      <c r="G10" s="21"/>
      <c r="H10" s="21"/>
      <c r="I10" s="3" t="s">
        <v>11</v>
      </c>
      <c r="J10" s="14">
        <v>26</v>
      </c>
      <c r="K10" s="14">
        <v>15</v>
      </c>
      <c r="L10" s="14">
        <v>0</v>
      </c>
      <c r="M10" s="14">
        <v>0</v>
      </c>
    </row>
    <row r="11" spans="1:13" ht="19.5" thickBot="1">
      <c r="G11" s="21"/>
      <c r="H11" s="21"/>
      <c r="I11" s="4" t="s">
        <v>5</v>
      </c>
      <c r="J11" s="7">
        <f>SUM(J4:J10)</f>
        <v>134</v>
      </c>
      <c r="K11" s="7">
        <f>SUM(K4:K10)</f>
        <v>71</v>
      </c>
      <c r="L11" s="7">
        <f>SUM(L4:L10)</f>
        <v>11</v>
      </c>
      <c r="M11" s="11">
        <f>SUM(M4:M10)</f>
        <v>3</v>
      </c>
    </row>
    <row r="12" spans="1:13">
      <c r="G12" s="21"/>
      <c r="H12" s="21"/>
    </row>
    <row r="13" spans="1:13" ht="19.5" thickBot="1">
      <c r="G13" s="21"/>
      <c r="H13" s="21"/>
      <c r="I13" t="s">
        <v>16</v>
      </c>
    </row>
    <row r="14" spans="1:13">
      <c r="G14" s="21"/>
      <c r="H14" s="21"/>
      <c r="I14" s="2"/>
      <c r="J14" s="5" t="s">
        <v>25</v>
      </c>
      <c r="K14" s="5" t="s">
        <v>10</v>
      </c>
      <c r="L14" s="5" t="s">
        <v>27</v>
      </c>
      <c r="M14" s="9" t="s">
        <v>28</v>
      </c>
    </row>
    <row r="15" spans="1:13">
      <c r="G15" s="21"/>
      <c r="H15" s="21"/>
      <c r="I15" s="3" t="s">
        <v>26</v>
      </c>
      <c r="J15" s="15">
        <v>24</v>
      </c>
      <c r="K15" s="15">
        <v>15</v>
      </c>
      <c r="L15" s="15">
        <v>2</v>
      </c>
      <c r="M15" s="15">
        <v>0</v>
      </c>
    </row>
    <row r="16" spans="1:13">
      <c r="A16" t="s">
        <v>46</v>
      </c>
      <c r="I16" s="3" t="s">
        <v>0</v>
      </c>
      <c r="J16" s="15">
        <v>12</v>
      </c>
      <c r="K16" s="15">
        <v>7</v>
      </c>
      <c r="L16" s="15">
        <v>0</v>
      </c>
      <c r="M16" s="15">
        <v>4</v>
      </c>
    </row>
    <row r="17" spans="1:13">
      <c r="G17" s="21" t="s">
        <v>40</v>
      </c>
      <c r="H17" s="25"/>
      <c r="I17" s="3" t="s">
        <v>24</v>
      </c>
      <c r="J17" s="15">
        <v>11</v>
      </c>
      <c r="K17" s="15">
        <v>17</v>
      </c>
      <c r="L17" s="15">
        <v>4</v>
      </c>
      <c r="M17" s="15">
        <v>0</v>
      </c>
    </row>
    <row r="18" spans="1:13">
      <c r="G18" s="25"/>
      <c r="H18" s="25"/>
      <c r="I18" s="3" t="s">
        <v>23</v>
      </c>
      <c r="J18" s="15">
        <v>7</v>
      </c>
      <c r="K18" s="15">
        <v>21</v>
      </c>
      <c r="L18" s="15">
        <v>9</v>
      </c>
      <c r="M18" s="15">
        <v>0</v>
      </c>
    </row>
    <row r="19" spans="1:13">
      <c r="G19" s="25"/>
      <c r="H19" s="25"/>
      <c r="I19" s="3" t="s">
        <v>22</v>
      </c>
      <c r="J19" s="15">
        <v>12</v>
      </c>
      <c r="K19" s="15">
        <v>29</v>
      </c>
      <c r="L19" s="15">
        <v>4</v>
      </c>
      <c r="M19" s="15">
        <v>0</v>
      </c>
    </row>
    <row r="20" spans="1:13">
      <c r="G20" s="25"/>
      <c r="H20" s="25"/>
      <c r="I20" s="3" t="s">
        <v>19</v>
      </c>
      <c r="J20" s="15">
        <v>11</v>
      </c>
      <c r="K20" s="15">
        <v>29</v>
      </c>
      <c r="L20" s="15">
        <v>1</v>
      </c>
      <c r="M20" s="15">
        <v>0</v>
      </c>
    </row>
    <row r="21" spans="1:13" ht="19.5" thickBot="1">
      <c r="G21" s="25"/>
      <c r="H21" s="25"/>
      <c r="I21" s="4" t="s">
        <v>17</v>
      </c>
      <c r="J21" s="7">
        <f>SUM(J14:J20)</f>
        <v>77</v>
      </c>
      <c r="K21" s="7">
        <f>SUM(K14:K20)</f>
        <v>118</v>
      </c>
      <c r="L21" s="7">
        <f>SUM(L14:L20)</f>
        <v>20</v>
      </c>
      <c r="M21" s="11">
        <f>SUM(M14:M20)</f>
        <v>4</v>
      </c>
    </row>
    <row r="22" spans="1:13">
      <c r="G22" s="25"/>
      <c r="H22" s="25"/>
    </row>
    <row r="23" spans="1:13" ht="19.5" thickBot="1">
      <c r="G23" s="25"/>
      <c r="H23" s="25"/>
      <c r="I23" t="s">
        <v>13</v>
      </c>
    </row>
    <row r="24" spans="1:13">
      <c r="G24" s="25"/>
      <c r="H24" s="25"/>
      <c r="I24" s="2"/>
      <c r="J24" s="8" t="s">
        <v>25</v>
      </c>
      <c r="K24" s="8" t="s">
        <v>10</v>
      </c>
      <c r="L24" s="8" t="s">
        <v>27</v>
      </c>
      <c r="M24" s="12" t="s">
        <v>28</v>
      </c>
    </row>
    <row r="25" spans="1:13">
      <c r="G25" s="25"/>
      <c r="H25" s="25"/>
      <c r="I25" s="3" t="s">
        <v>26</v>
      </c>
      <c r="J25" s="16">
        <v>35</v>
      </c>
      <c r="K25" s="16">
        <v>4</v>
      </c>
      <c r="L25" s="16">
        <v>2</v>
      </c>
      <c r="M25" s="16">
        <v>0</v>
      </c>
    </row>
    <row r="26" spans="1:13">
      <c r="G26" s="25"/>
      <c r="H26" s="25"/>
      <c r="I26" s="3" t="s">
        <v>0</v>
      </c>
      <c r="J26" s="16">
        <v>9</v>
      </c>
      <c r="K26" s="16">
        <v>8</v>
      </c>
      <c r="L26" s="16">
        <v>2</v>
      </c>
      <c r="M26" s="16">
        <v>4</v>
      </c>
    </row>
    <row r="27" spans="1:13">
      <c r="G27" s="25"/>
      <c r="H27" s="25"/>
      <c r="I27" s="3" t="s">
        <v>24</v>
      </c>
      <c r="J27" s="16">
        <v>16</v>
      </c>
      <c r="K27" s="16">
        <v>12</v>
      </c>
      <c r="L27" s="16">
        <v>4</v>
      </c>
      <c r="M27" s="16">
        <v>0</v>
      </c>
    </row>
    <row r="28" spans="1:13">
      <c r="A28" t="s">
        <v>47</v>
      </c>
      <c r="I28" s="3" t="s">
        <v>23</v>
      </c>
      <c r="J28" s="16">
        <v>4</v>
      </c>
      <c r="K28" s="16">
        <v>24</v>
      </c>
      <c r="L28" s="16">
        <v>7</v>
      </c>
      <c r="M28" s="16">
        <v>2</v>
      </c>
    </row>
    <row r="29" spans="1:13">
      <c r="G29" s="21" t="s">
        <v>41</v>
      </c>
      <c r="H29" s="21"/>
      <c r="I29" s="3" t="s">
        <v>22</v>
      </c>
      <c r="J29" s="16">
        <v>9</v>
      </c>
      <c r="K29" s="16">
        <v>29</v>
      </c>
      <c r="L29" s="16">
        <v>7</v>
      </c>
      <c r="M29" s="16">
        <v>0</v>
      </c>
    </row>
    <row r="30" spans="1:13">
      <c r="G30" s="21"/>
      <c r="H30" s="21"/>
      <c r="I30" s="3" t="s">
        <v>19</v>
      </c>
      <c r="J30" s="16">
        <v>14</v>
      </c>
      <c r="K30" s="16">
        <v>27</v>
      </c>
      <c r="L30" s="16">
        <v>0</v>
      </c>
      <c r="M30" s="16">
        <v>0</v>
      </c>
    </row>
    <row r="31" spans="1:13" ht="19.5" thickBot="1">
      <c r="G31" s="21"/>
      <c r="H31" s="21"/>
      <c r="I31" s="4" t="s">
        <v>17</v>
      </c>
      <c r="J31" s="7">
        <f>SUM(J24:J30)</f>
        <v>87</v>
      </c>
      <c r="K31" s="7">
        <f>SUM(K24:K30)</f>
        <v>104</v>
      </c>
      <c r="L31" s="7">
        <f>SUM(L24:L30)</f>
        <v>22</v>
      </c>
      <c r="M31" s="11">
        <f>SUM(M24:M30)</f>
        <v>6</v>
      </c>
    </row>
    <row r="32" spans="1:13">
      <c r="G32" s="21"/>
      <c r="H32" s="21"/>
    </row>
    <row r="33" spans="1:13" ht="19.5" thickBot="1">
      <c r="G33" s="21"/>
      <c r="H33" s="21"/>
      <c r="I33" t="s">
        <v>20</v>
      </c>
    </row>
    <row r="34" spans="1:13">
      <c r="G34" s="21"/>
      <c r="H34" s="21"/>
      <c r="I34" s="2"/>
      <c r="J34" s="8" t="s">
        <v>29</v>
      </c>
      <c r="K34" s="8" t="s">
        <v>18</v>
      </c>
      <c r="L34" s="8" t="s">
        <v>30</v>
      </c>
      <c r="M34" s="12" t="s">
        <v>32</v>
      </c>
    </row>
    <row r="35" spans="1:13">
      <c r="G35" s="21"/>
      <c r="H35" s="21"/>
      <c r="I35" s="3" t="s">
        <v>26</v>
      </c>
      <c r="J35" s="17">
        <v>37</v>
      </c>
      <c r="K35" s="17">
        <v>2</v>
      </c>
      <c r="L35" s="17">
        <v>2</v>
      </c>
      <c r="M35" s="17">
        <v>0</v>
      </c>
    </row>
    <row r="36" spans="1:13">
      <c r="G36" s="21"/>
      <c r="H36" s="21"/>
      <c r="I36" s="3" t="s">
        <v>0</v>
      </c>
      <c r="J36" s="17">
        <v>17</v>
      </c>
      <c r="K36" s="17">
        <v>3</v>
      </c>
      <c r="L36" s="17">
        <v>2</v>
      </c>
      <c r="M36" s="17">
        <v>1</v>
      </c>
    </row>
    <row r="37" spans="1:13">
      <c r="G37" s="21"/>
      <c r="H37" s="21"/>
      <c r="I37" s="3" t="s">
        <v>24</v>
      </c>
      <c r="J37" s="17">
        <v>21</v>
      </c>
      <c r="K37" s="17">
        <v>5</v>
      </c>
      <c r="L37" s="17">
        <v>5</v>
      </c>
      <c r="M37" s="17">
        <v>1</v>
      </c>
    </row>
    <row r="38" spans="1:13">
      <c r="G38" s="21"/>
      <c r="H38" s="21"/>
      <c r="I38" s="3" t="s">
        <v>23</v>
      </c>
      <c r="J38" s="17">
        <v>32</v>
      </c>
      <c r="K38" s="17">
        <v>3</v>
      </c>
      <c r="L38" s="17">
        <v>0</v>
      </c>
      <c r="M38" s="17">
        <v>2</v>
      </c>
    </row>
    <row r="39" spans="1:13">
      <c r="G39" s="21"/>
      <c r="H39" s="21"/>
      <c r="I39" s="3" t="s">
        <v>22</v>
      </c>
      <c r="J39" s="17">
        <v>25</v>
      </c>
      <c r="K39" s="17">
        <v>19</v>
      </c>
      <c r="L39" s="17">
        <v>1</v>
      </c>
      <c r="M39" s="17">
        <v>0</v>
      </c>
    </row>
    <row r="40" spans="1:13">
      <c r="I40" s="3" t="s">
        <v>19</v>
      </c>
      <c r="J40" s="17">
        <v>29</v>
      </c>
      <c r="K40" s="17">
        <v>12</v>
      </c>
      <c r="L40" s="17">
        <v>0</v>
      </c>
      <c r="M40" s="17">
        <v>0</v>
      </c>
    </row>
    <row r="41" spans="1:13" ht="19.5" thickBot="1">
      <c r="I41" s="4" t="s">
        <v>17</v>
      </c>
      <c r="J41" s="7">
        <f>SUM(J34:J40)</f>
        <v>161</v>
      </c>
      <c r="K41" s="7">
        <f>SUM(K34:K40)</f>
        <v>44</v>
      </c>
      <c r="L41" s="7">
        <f>SUM(L34:L40)</f>
        <v>10</v>
      </c>
      <c r="M41" s="11">
        <f>SUM(M34:M40)</f>
        <v>4</v>
      </c>
    </row>
    <row r="42" spans="1:13">
      <c r="A42" t="s">
        <v>31</v>
      </c>
    </row>
    <row r="43" spans="1:13" ht="19.5" thickBot="1">
      <c r="G43" s="22" t="s">
        <v>42</v>
      </c>
      <c r="H43" s="22"/>
      <c r="I43" t="s">
        <v>33</v>
      </c>
    </row>
    <row r="44" spans="1:13">
      <c r="G44" s="22"/>
      <c r="H44" s="22"/>
      <c r="I44" s="2"/>
      <c r="J44" s="8" t="s">
        <v>34</v>
      </c>
      <c r="K44" s="8" t="s">
        <v>21</v>
      </c>
      <c r="L44" s="8" t="s">
        <v>35</v>
      </c>
      <c r="M44" s="12" t="s">
        <v>36</v>
      </c>
    </row>
    <row r="45" spans="1:13">
      <c r="G45" s="22"/>
      <c r="H45" s="22"/>
      <c r="I45" s="3" t="s">
        <v>26</v>
      </c>
      <c r="J45" s="18">
        <v>33</v>
      </c>
      <c r="K45" s="18">
        <v>6</v>
      </c>
      <c r="L45" s="18">
        <v>1</v>
      </c>
      <c r="M45" s="18">
        <v>1</v>
      </c>
    </row>
    <row r="46" spans="1:13">
      <c r="G46" s="22"/>
      <c r="H46" s="22"/>
      <c r="I46" s="3" t="s">
        <v>0</v>
      </c>
      <c r="J46" s="18">
        <v>18</v>
      </c>
      <c r="K46" s="18">
        <v>2</v>
      </c>
      <c r="L46" s="18">
        <v>2</v>
      </c>
      <c r="M46" s="18">
        <v>1</v>
      </c>
    </row>
    <row r="47" spans="1:13">
      <c r="G47" s="22"/>
      <c r="H47" s="22"/>
      <c r="I47" s="3" t="s">
        <v>24</v>
      </c>
      <c r="J47" s="18">
        <v>25</v>
      </c>
      <c r="K47" s="18">
        <v>3</v>
      </c>
      <c r="L47" s="18">
        <v>3</v>
      </c>
      <c r="M47" s="18">
        <v>1</v>
      </c>
    </row>
    <row r="48" spans="1:13">
      <c r="G48" s="22"/>
      <c r="H48" s="22"/>
      <c r="I48" s="3" t="s">
        <v>23</v>
      </c>
      <c r="J48" s="18">
        <v>21</v>
      </c>
      <c r="K48" s="18">
        <v>15</v>
      </c>
      <c r="L48" s="18">
        <v>1</v>
      </c>
      <c r="M48" s="18">
        <v>0</v>
      </c>
    </row>
    <row r="49" spans="1:13">
      <c r="G49" s="22"/>
      <c r="H49" s="22"/>
      <c r="I49" s="3" t="s">
        <v>22</v>
      </c>
      <c r="J49" s="18">
        <v>14</v>
      </c>
      <c r="K49" s="18">
        <v>28</v>
      </c>
      <c r="L49" s="18">
        <v>3</v>
      </c>
      <c r="M49" s="18">
        <v>0</v>
      </c>
    </row>
    <row r="50" spans="1:13">
      <c r="G50" s="22"/>
      <c r="H50" s="22"/>
      <c r="I50" s="3" t="s">
        <v>19</v>
      </c>
      <c r="J50" s="18">
        <v>20</v>
      </c>
      <c r="K50" s="18">
        <v>20</v>
      </c>
      <c r="L50" s="18">
        <v>1</v>
      </c>
      <c r="M50" s="18">
        <v>0</v>
      </c>
    </row>
    <row r="51" spans="1:13" ht="19.5" thickBot="1">
      <c r="G51" s="22"/>
      <c r="H51" s="22"/>
      <c r="I51" s="4" t="s">
        <v>17</v>
      </c>
      <c r="J51" s="7">
        <f>SUM(J44:J50)</f>
        <v>131</v>
      </c>
      <c r="K51" s="7">
        <f>SUM(K44:K50)</f>
        <v>74</v>
      </c>
      <c r="L51" s="7">
        <f>SUM(L44:L50)</f>
        <v>11</v>
      </c>
      <c r="M51" s="11">
        <f>SUM(M44:M50)</f>
        <v>3</v>
      </c>
    </row>
    <row r="52" spans="1:13">
      <c r="G52" s="22"/>
      <c r="H52" s="22"/>
    </row>
    <row r="53" spans="1:13" ht="19.5" thickBot="1">
      <c r="G53" s="22"/>
      <c r="H53" s="22"/>
      <c r="I53" t="s">
        <v>38</v>
      </c>
    </row>
    <row r="54" spans="1:13">
      <c r="A54" t="s">
        <v>48</v>
      </c>
      <c r="I54" s="2"/>
      <c r="J54" s="8" t="s">
        <v>34</v>
      </c>
      <c r="K54" s="8" t="s">
        <v>21</v>
      </c>
      <c r="L54" s="8" t="s">
        <v>35</v>
      </c>
      <c r="M54" s="12" t="s">
        <v>36</v>
      </c>
    </row>
    <row r="55" spans="1:13">
      <c r="G55" s="22" t="s">
        <v>43</v>
      </c>
      <c r="H55" s="22"/>
      <c r="I55" s="3" t="s">
        <v>26</v>
      </c>
      <c r="J55" s="6"/>
      <c r="K55" s="6"/>
      <c r="L55" s="6"/>
      <c r="M55" s="10"/>
    </row>
    <row r="56" spans="1:13">
      <c r="G56" s="22"/>
      <c r="H56" s="22"/>
      <c r="I56" s="3" t="s">
        <v>0</v>
      </c>
      <c r="J56" s="6"/>
      <c r="K56" s="6"/>
      <c r="L56" s="6"/>
      <c r="M56" s="10"/>
    </row>
    <row r="57" spans="1:13">
      <c r="G57" s="22"/>
      <c r="H57" s="22"/>
      <c r="I57" s="3" t="s">
        <v>24</v>
      </c>
      <c r="J57" s="6"/>
      <c r="K57" s="6"/>
      <c r="L57" s="6"/>
      <c r="M57" s="10"/>
    </row>
    <row r="58" spans="1:13">
      <c r="G58" s="22"/>
      <c r="H58" s="22"/>
      <c r="I58" s="3" t="s">
        <v>23</v>
      </c>
      <c r="J58" s="6"/>
      <c r="K58" s="6"/>
      <c r="L58" s="6"/>
      <c r="M58" s="10"/>
    </row>
    <row r="59" spans="1:13">
      <c r="G59" s="22"/>
      <c r="H59" s="22"/>
      <c r="I59" s="3" t="s">
        <v>22</v>
      </c>
      <c r="J59" s="19">
        <v>11</v>
      </c>
      <c r="K59" s="19">
        <v>30</v>
      </c>
      <c r="L59" s="19">
        <v>4</v>
      </c>
      <c r="M59" s="19">
        <v>0</v>
      </c>
    </row>
    <row r="60" spans="1:13">
      <c r="G60" s="22"/>
      <c r="H60" s="22"/>
      <c r="I60" s="3" t="s">
        <v>19</v>
      </c>
      <c r="J60" s="19">
        <v>10</v>
      </c>
      <c r="K60" s="19">
        <v>29</v>
      </c>
      <c r="L60" s="19">
        <v>2</v>
      </c>
      <c r="M60" s="19">
        <v>0</v>
      </c>
    </row>
    <row r="61" spans="1:13" ht="19.5" thickBot="1">
      <c r="G61" s="22"/>
      <c r="H61" s="22"/>
      <c r="I61" s="4" t="s">
        <v>17</v>
      </c>
      <c r="J61" s="7">
        <f>SUM(J58:J60)</f>
        <v>21</v>
      </c>
      <c r="K61" s="7">
        <f>SUM(K58:K60)</f>
        <v>59</v>
      </c>
      <c r="L61" s="7">
        <f>SUM(L58:L60)</f>
        <v>6</v>
      </c>
      <c r="M61" s="11">
        <f>SUM(M58:M60)</f>
        <v>0</v>
      </c>
    </row>
    <row r="62" spans="1:13">
      <c r="G62" s="22"/>
      <c r="H62" s="22"/>
    </row>
    <row r="63" spans="1:13">
      <c r="G63" s="22"/>
      <c r="H63" s="22"/>
    </row>
    <row r="64" spans="1:13">
      <c r="G64" s="22"/>
      <c r="H64" s="22"/>
    </row>
    <row r="65" spans="1:8">
      <c r="G65" s="22"/>
      <c r="H65" s="22"/>
    </row>
    <row r="66" spans="1:8">
      <c r="A66" t="s">
        <v>49</v>
      </c>
      <c r="G66" s="26" t="s">
        <v>44</v>
      </c>
      <c r="H66" s="26"/>
    </row>
    <row r="67" spans="1:8">
      <c r="A67" s="13"/>
      <c r="B67" s="1"/>
      <c r="C67" s="1"/>
      <c r="D67" s="1"/>
      <c r="E67" s="1"/>
      <c r="F67" s="1"/>
      <c r="G67" s="26"/>
      <c r="H67" s="26"/>
    </row>
    <row r="68" spans="1:8">
      <c r="A68" s="1"/>
      <c r="B68" s="1"/>
      <c r="C68" s="1"/>
      <c r="D68" s="1"/>
      <c r="E68" s="1"/>
      <c r="F68" s="1"/>
      <c r="G68" s="26"/>
      <c r="H68" s="26"/>
    </row>
    <row r="69" spans="1:8">
      <c r="A69" s="1"/>
      <c r="B69" s="1"/>
      <c r="C69" s="1"/>
      <c r="D69" s="1"/>
      <c r="E69" s="1"/>
      <c r="F69" s="1"/>
      <c r="G69" s="26"/>
      <c r="H69" s="26"/>
    </row>
    <row r="70" spans="1:8">
      <c r="A70" s="1"/>
      <c r="B70" s="1"/>
      <c r="C70" s="1"/>
      <c r="D70" s="1"/>
      <c r="E70" s="1"/>
      <c r="F70" s="1"/>
      <c r="G70" s="26"/>
      <c r="H70" s="26"/>
    </row>
    <row r="71" spans="1:8">
      <c r="A71" s="1"/>
      <c r="B71" s="1"/>
      <c r="C71" s="1"/>
      <c r="D71" s="1"/>
      <c r="E71" s="1"/>
      <c r="F71" s="1"/>
      <c r="G71" s="26"/>
      <c r="H71" s="26"/>
    </row>
    <row r="72" spans="1:8">
      <c r="A72" s="1"/>
      <c r="B72" s="1"/>
      <c r="C72" s="1"/>
      <c r="D72" s="1"/>
      <c r="E72" s="1"/>
      <c r="F72" s="1"/>
      <c r="G72" s="26"/>
      <c r="H72" s="26"/>
    </row>
    <row r="73" spans="1:8">
      <c r="A73" s="1"/>
      <c r="B73" s="1"/>
      <c r="C73" s="1"/>
      <c r="D73" s="1"/>
      <c r="E73" s="1"/>
      <c r="F73" s="1"/>
      <c r="G73" s="26"/>
      <c r="H73" s="26"/>
    </row>
    <row r="74" spans="1:8">
      <c r="A74" s="1"/>
      <c r="B74" s="1"/>
      <c r="C74" s="1"/>
      <c r="D74" s="1"/>
      <c r="E74" s="1"/>
      <c r="F74" s="1"/>
      <c r="G74" s="26"/>
      <c r="H74" s="26"/>
    </row>
    <row r="75" spans="1:8">
      <c r="A75" s="1"/>
      <c r="B75" s="1"/>
      <c r="C75" s="1"/>
      <c r="D75" s="1"/>
      <c r="E75" s="1"/>
      <c r="F75" s="1"/>
      <c r="G75" s="26"/>
      <c r="H75" s="26"/>
    </row>
    <row r="76" spans="1:8">
      <c r="A76" s="1"/>
      <c r="B76" s="1"/>
      <c r="C76" s="1"/>
      <c r="D76" s="1"/>
      <c r="E76" s="1"/>
      <c r="F76" s="1"/>
      <c r="G76" s="26"/>
      <c r="H76" s="26"/>
    </row>
    <row r="77" spans="1:8">
      <c r="A77" s="1"/>
      <c r="B77" s="1"/>
      <c r="C77" s="1"/>
      <c r="D77" s="1"/>
      <c r="E77" s="1"/>
      <c r="F77" s="1"/>
      <c r="G77" s="26"/>
      <c r="H77" s="26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 t="s">
        <v>51</v>
      </c>
      <c r="B79" s="1"/>
      <c r="C79" s="1"/>
      <c r="D79" s="1"/>
      <c r="E79" s="1"/>
      <c r="F79" s="1"/>
      <c r="G79" s="1"/>
      <c r="H79" s="1"/>
    </row>
    <row r="80" spans="1:8" ht="18.75" customHeight="1">
      <c r="A80" s="27" t="s">
        <v>52</v>
      </c>
      <c r="B80" s="27"/>
      <c r="C80" s="27"/>
      <c r="D80" s="27"/>
      <c r="E80" s="27"/>
      <c r="F80" s="27"/>
      <c r="G80" s="27"/>
      <c r="H80" s="27"/>
    </row>
    <row r="81" spans="1:8" ht="18" customHeight="1">
      <c r="A81" s="28" t="s">
        <v>53</v>
      </c>
      <c r="B81" s="28"/>
      <c r="C81" s="28"/>
      <c r="D81" s="28"/>
      <c r="E81" s="28"/>
      <c r="F81" s="28"/>
      <c r="G81" s="28"/>
      <c r="H81" s="28"/>
    </row>
    <row r="82" spans="1:8">
      <c r="A82" s="20" t="s">
        <v>54</v>
      </c>
      <c r="B82" s="1"/>
      <c r="C82" s="1"/>
      <c r="D82" s="1"/>
      <c r="E82" s="1"/>
      <c r="F82" s="1"/>
      <c r="G82" s="1"/>
      <c r="H82" s="1"/>
    </row>
    <row r="83" spans="1:8">
      <c r="A83" s="20"/>
    </row>
    <row r="84" spans="1:8">
      <c r="A84" s="20"/>
    </row>
    <row r="85" spans="1:8">
      <c r="A85" s="20"/>
    </row>
  </sheetData>
  <mergeCells count="11">
    <mergeCell ref="A80:H80"/>
    <mergeCell ref="A81:H81"/>
    <mergeCell ref="G66:H77"/>
    <mergeCell ref="G43:H53"/>
    <mergeCell ref="G55:H65"/>
    <mergeCell ref="A1:H1"/>
    <mergeCell ref="A2:H2"/>
    <mergeCell ref="A3:H3"/>
    <mergeCell ref="G5:H15"/>
    <mergeCell ref="G17:H27"/>
    <mergeCell ref="G29:H39"/>
  </mergeCells>
  <phoneticPr fontId="3"/>
  <pageMargins left="0.7" right="0.7" top="0.35629921259842523" bottom="0.55314960629921262" header="0" footer="0"/>
  <pageSetup paperSize="9" scale="93" orientation="portrait" horizontalDpi="4294967293" r:id="rId1"/>
  <rowBreaks count="1" manualBreakCount="1">
    <brk id="4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Ｒ３年度</vt:lpstr>
      <vt:lpstr>'Ｒ３年度'!Print_Area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hohonhigasies11</cp:lastModifiedBy>
  <cp:lastPrinted>2021-12-15T04:23:23Z</cp:lastPrinted>
  <dcterms:created xsi:type="dcterms:W3CDTF">2020-07-30T05:44:04Z</dcterms:created>
  <dcterms:modified xsi:type="dcterms:W3CDTF">2022-05-06T07:39:26Z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2020-08-05T02:07:55Z</vt:filetime>
  </property>
</Properties>
</file>